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4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3" i="1" l="1"/>
  <c r="E23" i="1"/>
  <c r="I18" i="1"/>
  <c r="I16" i="1"/>
  <c r="I8" i="1"/>
</calcChain>
</file>

<file path=xl/sharedStrings.xml><?xml version="1.0" encoding="utf-8"?>
<sst xmlns="http://schemas.openxmlformats.org/spreadsheetml/2006/main" count="53" uniqueCount="32">
  <si>
    <t>รายงานผลการใช้จ่ายงบประมาณ สถานีตำรวจภูธรกระแสสินธุ์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</si>
  <si>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2569</t>
    </r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</si>
  <si>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</si>
  <si>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</si>
  <si>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</si>
  <si>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</si>
  <si>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</si>
  <si>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</si>
  <si>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</si>
  <si>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</si>
  <si>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บรรลุเป้าหมายที่กำหนด</t>
  </si>
  <si>
    <t>ไม่มี</t>
  </si>
  <si>
    <t>ค่าเบี้ยเลี้ยง ที่พัก พาหนะ</t>
  </si>
  <si>
    <t>ค่าตอบแทนพยาน</t>
  </si>
  <si>
    <t>ค่าคุ้มครองพยาน</t>
  </si>
  <si>
    <t>ค่าตอบแทนนักจิตฯ</t>
  </si>
  <si>
    <t>ค่าตอบแทนชันสูตรพลิกศพ</t>
  </si>
  <si>
    <t>คชก.การส่งหมายเรียกพยาน</t>
  </si>
  <si>
    <t>ค่าซ่อมแซมยานพาหนะ</t>
  </si>
  <si>
    <t>ค่าจ้างเหมาบริการ ทำความสะอาด</t>
  </si>
  <si>
    <t>แผน แปลงงบเป็นค่าวัสดุสำนักงาน</t>
  </si>
  <si>
    <t>วัสดุสำนักงาน</t>
  </si>
  <si>
    <t>ค่าน้ำมันเชื้อเพลิง (รถยนต์ รถ.จยย.)</t>
  </si>
  <si>
    <t>วัสดุจราจร</t>
  </si>
  <si>
    <t>วัสดุอาหาร (ผู้ต้องหา)</t>
  </si>
  <si>
    <t>กิจกรรมปฏิรูประบบงานสอบสวนฯ</t>
  </si>
  <si>
    <t>ค่าสาธารณูปโภค</t>
  </si>
  <si>
    <t>กิจกรรมรักษาความปลอดภัยนักท่องเที่ยว</t>
  </si>
  <si>
    <t>ค่าตอบแทน กต.ตร.</t>
  </si>
  <si>
    <t>รวม</t>
  </si>
  <si>
    <t>* การเบิกจ่ายเป็นไปตามเป้าหมาย</t>
  </si>
  <si>
    <t>ประจำปีงบประมาณ พ.ศ. 2569 ไตรมาสที่ 1-2 (ตุลาคม 2568 - 31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</si>
</sst>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sz val="12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/>
    <xf numFmtId="43" fontId="4" fillId="0" borderId="5" xfId="1" applyFont="1" applyBorder="1" applyAlignment="1">
      <alignment vertical="center" wrapText="1"/>
    </xf>
    <xf numFmtId="43" fontId="4" fillId="0" borderId="9" xfId="1" applyFont="1" applyBorder="1" applyAlignment="1"/>
    <xf numFmtId="43" fontId="4" fillId="0" borderId="10" xfId="1" applyFont="1" applyBorder="1" applyAlignment="1"/>
    <xf numFmtId="9" fontId="4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/>
    <xf numFmtId="43" fontId="4" fillId="0" borderId="9" xfId="1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43" fontId="4" fillId="0" borderId="10" xfId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/>
    </xf>
    <xf numFmtId="0" fontId="4" fillId="0" borderId="5" xfId="0" applyFont="1" applyBorder="1" applyAlignment="1">
      <alignment vertical="top"/>
    </xf>
    <xf numFmtId="43" fontId="4" fillId="0" borderId="5" xfId="1" applyFont="1" applyBorder="1"/>
    <xf numFmtId="43" fontId="4" fillId="0" borderId="5" xfId="0" applyNumberFormat="1" applyFont="1" applyBorder="1"/>
    <xf numFmtId="43" fontId="4" fillId="0" borderId="9" xfId="0" applyNumberFormat="1" applyFont="1" applyBorder="1" applyAlignment="1"/>
    <xf numFmtId="43" fontId="2" fillId="0" borderId="10" xfId="1" applyFont="1" applyBorder="1" applyAlignment="1"/>
    <xf numFmtId="43" fontId="2" fillId="0" borderId="9" xfId="1" applyFont="1" applyBorder="1" applyAlignment="1"/>
    <xf numFmtId="9" fontId="4" fillId="0" borderId="5" xfId="2" applyFont="1" applyBorder="1" applyAlignment="1">
      <alignment horizontal="center"/>
    </xf>
    <xf numFmtId="0" fontId="7" fillId="0" borderId="5" xfId="0" applyFont="1" applyBorder="1"/>
    <xf numFmtId="43" fontId="8" fillId="0" borderId="9" xfId="1" applyFont="1" applyFill="1" applyBorder="1" applyAlignment="1">
      <alignment shrinkToFit="1"/>
    </xf>
    <xf numFmtId="9" fontId="4" fillId="0" borderId="9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/>
    <xf numFmtId="43" fontId="2" fillId="0" borderId="5" xfId="0" applyNumberFormat="1" applyFont="1" applyBorder="1" applyAlignment="1"/>
    <xf numFmtId="43" fontId="2" fillId="0" borderId="9" xfId="0" applyNumberFormat="1" applyFont="1" applyBorder="1" applyAlignment="1"/>
    <xf numFmtId="43" fontId="2" fillId="0" borderId="10" xfId="1" applyNumberFormat="1" applyFont="1" applyBorder="1" applyAlignment="1"/>
    <xf numFmtId="0" fontId="2" fillId="0" borderId="9" xfId="0" applyFont="1" applyBorder="1" applyAlignment="1"/>
    <xf numFmtId="10" fontId="2" fillId="0" borderId="5" xfId="0" applyNumberFormat="1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618004</xdr:colOff>
      <xdr:row>26</xdr:row>
      <xdr:rowOff>134469</xdr:rowOff>
    </xdr:from>
    <xdr:ext cx="1804147" cy="700961"/>
    <xdr:sp macro="" textlink="">
      <xdr:nvSpPr>
        <xdr:cNvPr id="2" name="TextBox 1"/>
        <xdr:cNvSpPr txBox="1"/>
      </xdr:nvSpPr>
      <xdr:spPr>
        <a:xfrm>
          <a:off x="4338357" y="7631204"/>
          <a:ext cx="1804147" cy="700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>
              <a:latin typeface="TH SarabunIT๙" pitchFamily="34" charset="-34"/>
              <a:cs typeface="TH SarabunIT๙" pitchFamily="34" charset="-34"/>
            </a:rPr>
            <a:t>พ.ต.อ.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</a:t>
          </a:r>
          <a:br>
            <a:rPr lang="th-TH" sz="1400" baseline="0">
              <a:latin typeface="TH SarabunIT๙" pitchFamily="34" charset="-34"/>
              <a:cs typeface="TH SarabunIT๙" pitchFamily="34" charset="-34"/>
            </a:rPr>
          </a:br>
          <a:r>
            <a:rPr lang="en-US" sz="1400" baseline="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(สมศักดิ์  มีสัจจานนท์)</a:t>
          </a:r>
        </a:p>
        <a:p>
          <a:r>
            <a:rPr lang="en-US" sz="1400" baseline="0">
              <a:latin typeface="TH SarabunIT๙" pitchFamily="34" charset="-34"/>
              <a:cs typeface="TH SarabunIT๙" pitchFamily="34" charset="-34"/>
            </a:rPr>
            <a:t>           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ผกก.สภ.กระแสสินธุ์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twoCellAnchor editAs="oneCell">
    <xdr:from>
      <xdr:col>5</xdr:col>
      <xdr:colOff>208428</xdr:colOff>
      <xdr:row>24</xdr:row>
      <xdr:rowOff>152400</xdr:rowOff>
    </xdr:from>
    <xdr:to>
      <xdr:col>7</xdr:col>
      <xdr:colOff>30619</xdr:colOff>
      <xdr:row>27</xdr:row>
      <xdr:rowOff>170248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516" y="7290547"/>
          <a:ext cx="1066044" cy="5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7" zoomScale="85" zoomScaleNormal="85" workbookViewId="0">
      <selection activeCell="M10" sqref="M10"/>
    </sheetView>
  </sheetViews>
  <sheetFormatPr defaultRowHeight="14.25" x14ac:dyDescent="0.2"/>
  <cols>
    <col min="1" max="1" width="3.875" bestFit="1" customWidth="1"/>
    <col min="2" max="2" width="27" bestFit="1" customWidth="1"/>
    <col min="5" max="5" width="13.375" customWidth="1"/>
    <col min="6" max="6" width="3.625" customWidth="1"/>
    <col min="7" max="7" width="12.625" bestFit="1" customWidth="1"/>
    <col min="8" max="8" width="3.75" customWidth="1"/>
    <col min="9" max="9" width="10.375" bestFit="1" customWidth="1"/>
    <col min="10" max="10" width="20.625" customWidth="1"/>
  </cols>
  <sheetData>
    <row r="1" spans="1:10" ht="24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4" x14ac:dyDescent="0.2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" x14ac:dyDescent="0.2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">
      <c r="A4" s="44" t="s">
        <v>2</v>
      </c>
      <c r="B4" s="44" t="s">
        <v>3</v>
      </c>
      <c r="C4" s="46" t="s">
        <v>4</v>
      </c>
      <c r="D4" s="47"/>
      <c r="E4" s="46" t="s">
        <v>5</v>
      </c>
      <c r="F4" s="47"/>
      <c r="G4" s="46" t="s">
        <v>6</v>
      </c>
      <c r="H4" s="47"/>
      <c r="I4" s="50" t="s">
        <v>7</v>
      </c>
      <c r="J4" s="51" t="s">
        <v>8</v>
      </c>
    </row>
    <row r="5" spans="1:10" ht="33.75" customHeight="1" x14ac:dyDescent="0.2">
      <c r="A5" s="45"/>
      <c r="B5" s="45"/>
      <c r="C5" s="48"/>
      <c r="D5" s="49"/>
      <c r="E5" s="48"/>
      <c r="F5" s="49"/>
      <c r="G5" s="48"/>
      <c r="H5" s="49"/>
      <c r="I5" s="50"/>
      <c r="J5" s="52"/>
    </row>
    <row r="6" spans="1:10" ht="24" x14ac:dyDescent="0.55000000000000004">
      <c r="A6" s="1">
        <v>1</v>
      </c>
      <c r="B6" s="2" t="s">
        <v>9</v>
      </c>
      <c r="C6" s="39" t="s">
        <v>10</v>
      </c>
      <c r="D6" s="39"/>
      <c r="E6" s="3">
        <v>432000</v>
      </c>
      <c r="F6" s="4"/>
      <c r="G6" s="5">
        <v>432000</v>
      </c>
      <c r="H6" s="4"/>
      <c r="I6" s="6">
        <v>1</v>
      </c>
      <c r="J6" s="7" t="s">
        <v>11</v>
      </c>
    </row>
    <row r="7" spans="1:10" ht="24" x14ac:dyDescent="0.55000000000000004">
      <c r="A7" s="1">
        <v>2</v>
      </c>
      <c r="B7" s="8" t="s">
        <v>12</v>
      </c>
      <c r="C7" s="39" t="s">
        <v>10</v>
      </c>
      <c r="D7" s="39"/>
      <c r="E7" s="3">
        <v>51600</v>
      </c>
      <c r="F7" s="9"/>
      <c r="G7" s="5">
        <v>51200</v>
      </c>
      <c r="H7" s="4"/>
      <c r="I7" s="6">
        <v>1</v>
      </c>
      <c r="J7" s="7" t="s">
        <v>11</v>
      </c>
    </row>
    <row r="8" spans="1:10" ht="24" x14ac:dyDescent="0.55000000000000004">
      <c r="A8" s="1">
        <v>3</v>
      </c>
      <c r="B8" s="8" t="s">
        <v>13</v>
      </c>
      <c r="C8" s="10"/>
      <c r="D8" s="11"/>
      <c r="E8" s="3">
        <v>4400</v>
      </c>
      <c r="F8" s="9"/>
      <c r="G8" s="5">
        <v>1200</v>
      </c>
      <c r="H8" s="4"/>
      <c r="I8" s="12">
        <f>(G8/E8)</f>
        <v>0.27272727272727271</v>
      </c>
      <c r="J8" s="7" t="s">
        <v>11</v>
      </c>
    </row>
    <row r="9" spans="1:10" ht="24" x14ac:dyDescent="0.55000000000000004">
      <c r="A9" s="1">
        <v>4</v>
      </c>
      <c r="B9" s="8" t="s">
        <v>14</v>
      </c>
      <c r="C9" s="10"/>
      <c r="D9" s="11"/>
      <c r="E9" s="3">
        <v>100</v>
      </c>
      <c r="F9" s="9"/>
      <c r="G9" s="13">
        <v>0</v>
      </c>
      <c r="H9" s="4"/>
      <c r="I9" s="14">
        <v>0</v>
      </c>
      <c r="J9" s="7" t="s">
        <v>11</v>
      </c>
    </row>
    <row r="10" spans="1:10" ht="24" x14ac:dyDescent="0.55000000000000004">
      <c r="A10" s="1">
        <v>5</v>
      </c>
      <c r="B10" s="8" t="s">
        <v>15</v>
      </c>
      <c r="C10" s="10"/>
      <c r="D10" s="11"/>
      <c r="E10" s="3">
        <v>500</v>
      </c>
      <c r="F10" s="9"/>
      <c r="G10" s="13">
        <v>0</v>
      </c>
      <c r="H10" s="4"/>
      <c r="I10" s="6">
        <v>0</v>
      </c>
      <c r="J10" s="7" t="s">
        <v>11</v>
      </c>
    </row>
    <row r="11" spans="1:10" ht="24" x14ac:dyDescent="0.55000000000000004">
      <c r="A11" s="1">
        <v>6</v>
      </c>
      <c r="B11" s="8" t="s">
        <v>16</v>
      </c>
      <c r="C11" s="10"/>
      <c r="D11" s="11"/>
      <c r="E11" s="3">
        <v>5600</v>
      </c>
      <c r="F11" s="9"/>
      <c r="G11" s="13">
        <v>0</v>
      </c>
      <c r="H11" s="4"/>
      <c r="I11" s="6">
        <v>0</v>
      </c>
      <c r="J11" s="7" t="s">
        <v>11</v>
      </c>
    </row>
    <row r="12" spans="1:10" ht="24" x14ac:dyDescent="0.55000000000000004">
      <c r="A12" s="1">
        <v>7</v>
      </c>
      <c r="B12" s="8" t="s">
        <v>17</v>
      </c>
      <c r="C12" s="10"/>
      <c r="D12" s="11"/>
      <c r="E12" s="3">
        <v>300</v>
      </c>
      <c r="F12" s="9"/>
      <c r="G12" s="13">
        <v>0</v>
      </c>
      <c r="H12" s="4"/>
      <c r="I12" s="6">
        <v>1</v>
      </c>
      <c r="J12" s="7" t="s">
        <v>11</v>
      </c>
    </row>
    <row r="13" spans="1:10" ht="24" x14ac:dyDescent="0.55000000000000004">
      <c r="A13" s="1">
        <v>8</v>
      </c>
      <c r="B13" s="8" t="s">
        <v>18</v>
      </c>
      <c r="C13" s="35"/>
      <c r="D13" s="36"/>
      <c r="E13" s="3">
        <v>8700</v>
      </c>
      <c r="F13" s="9"/>
      <c r="G13" s="13">
        <v>0</v>
      </c>
      <c r="H13" s="4"/>
      <c r="I13" s="6">
        <v>2</v>
      </c>
      <c r="J13" s="7" t="s">
        <v>11</v>
      </c>
    </row>
    <row r="14" spans="1:10" ht="24" x14ac:dyDescent="0.55000000000000004">
      <c r="A14" s="1">
        <v>9</v>
      </c>
      <c r="B14" s="8" t="s">
        <v>19</v>
      </c>
      <c r="C14" s="35" t="s">
        <v>20</v>
      </c>
      <c r="D14" s="36"/>
      <c r="E14" s="3">
        <v>19200</v>
      </c>
      <c r="F14" s="9"/>
      <c r="G14" s="5">
        <v>19200</v>
      </c>
      <c r="H14" s="4"/>
      <c r="I14" s="6">
        <v>1</v>
      </c>
      <c r="J14" s="7" t="s">
        <v>11</v>
      </c>
    </row>
    <row r="15" spans="1:10" ht="24" x14ac:dyDescent="0.55000000000000004">
      <c r="A15" s="1">
        <v>10</v>
      </c>
      <c r="B15" s="8" t="s">
        <v>21</v>
      </c>
      <c r="C15" s="35"/>
      <c r="D15" s="36"/>
      <c r="E15" s="3">
        <v>3400</v>
      </c>
      <c r="F15" s="9"/>
      <c r="G15" s="5">
        <v>3400</v>
      </c>
      <c r="H15" s="4"/>
      <c r="I15" s="6">
        <v>1</v>
      </c>
      <c r="J15" s="7" t="s">
        <v>11</v>
      </c>
    </row>
    <row r="16" spans="1:10" ht="24" x14ac:dyDescent="0.55000000000000004">
      <c r="A16" s="1">
        <v>11</v>
      </c>
      <c r="B16" s="15" t="s">
        <v>22</v>
      </c>
      <c r="C16" s="39" t="s">
        <v>10</v>
      </c>
      <c r="D16" s="39"/>
      <c r="E16" s="3">
        <v>546700</v>
      </c>
      <c r="F16" s="9"/>
      <c r="G16" s="5">
        <v>546526</v>
      </c>
      <c r="H16" s="4"/>
      <c r="I16" s="12">
        <f>G16/E16</f>
        <v>0.99968172672398026</v>
      </c>
      <c r="J16" s="7" t="s">
        <v>11</v>
      </c>
    </row>
    <row r="17" spans="1:10" ht="24" x14ac:dyDescent="0.55000000000000004">
      <c r="A17" s="1">
        <v>12</v>
      </c>
      <c r="B17" s="8" t="s">
        <v>23</v>
      </c>
      <c r="C17" s="35" t="s">
        <v>20</v>
      </c>
      <c r="D17" s="36"/>
      <c r="E17" s="16">
        <v>2400</v>
      </c>
      <c r="F17" s="4"/>
      <c r="G17" s="5">
        <v>2400</v>
      </c>
      <c r="H17" s="4"/>
      <c r="I17" s="6">
        <v>1</v>
      </c>
      <c r="J17" s="7" t="s">
        <v>11</v>
      </c>
    </row>
    <row r="18" spans="1:10" ht="24" x14ac:dyDescent="0.55000000000000004">
      <c r="A18" s="1">
        <v>13</v>
      </c>
      <c r="B18" s="8" t="s">
        <v>24</v>
      </c>
      <c r="C18" s="37"/>
      <c r="D18" s="38"/>
      <c r="E18" s="16">
        <v>6700</v>
      </c>
      <c r="F18" s="4"/>
      <c r="G18" s="5">
        <v>2825</v>
      </c>
      <c r="H18" s="4"/>
      <c r="I18" s="12">
        <f>G18/E18</f>
        <v>0.42164179104477612</v>
      </c>
      <c r="J18" s="7" t="s">
        <v>11</v>
      </c>
    </row>
    <row r="19" spans="1:10" ht="24" x14ac:dyDescent="0.55000000000000004">
      <c r="A19" s="1">
        <v>14</v>
      </c>
      <c r="B19" s="8" t="s">
        <v>25</v>
      </c>
      <c r="C19" s="39"/>
      <c r="D19" s="39"/>
      <c r="E19" s="17">
        <v>29600</v>
      </c>
      <c r="F19" s="18"/>
      <c r="G19" s="19">
        <v>29600</v>
      </c>
      <c r="H19" s="20"/>
      <c r="I19" s="14">
        <v>1</v>
      </c>
      <c r="J19" s="7" t="s">
        <v>11</v>
      </c>
    </row>
    <row r="20" spans="1:10" ht="24" x14ac:dyDescent="0.55000000000000004">
      <c r="A20" s="1">
        <v>15</v>
      </c>
      <c r="B20" s="8" t="s">
        <v>26</v>
      </c>
      <c r="C20" s="39" t="s">
        <v>10</v>
      </c>
      <c r="D20" s="39"/>
      <c r="E20" s="16">
        <v>25000</v>
      </c>
      <c r="F20" s="4"/>
      <c r="G20" s="5">
        <v>0</v>
      </c>
      <c r="H20" s="4"/>
      <c r="I20" s="21">
        <v>0</v>
      </c>
      <c r="J20" s="7" t="s">
        <v>11</v>
      </c>
    </row>
    <row r="21" spans="1:10" ht="24" x14ac:dyDescent="0.55000000000000004">
      <c r="A21" s="1">
        <v>16</v>
      </c>
      <c r="B21" s="22" t="s">
        <v>27</v>
      </c>
      <c r="C21" s="39" t="s">
        <v>10</v>
      </c>
      <c r="D21" s="39"/>
      <c r="E21" s="16">
        <v>14040</v>
      </c>
      <c r="F21" s="4"/>
      <c r="G21" s="5">
        <v>14040</v>
      </c>
      <c r="H21" s="23"/>
      <c r="I21" s="21">
        <v>1</v>
      </c>
      <c r="J21" s="24" t="s">
        <v>11</v>
      </c>
    </row>
    <row r="22" spans="1:10" ht="24" x14ac:dyDescent="0.55000000000000004">
      <c r="A22" s="1">
        <v>17</v>
      </c>
      <c r="B22" s="8" t="s">
        <v>28</v>
      </c>
      <c r="C22" s="10"/>
      <c r="D22" s="11"/>
      <c r="E22" s="16">
        <v>8000</v>
      </c>
      <c r="F22" s="4"/>
      <c r="G22" s="5">
        <v>0</v>
      </c>
      <c r="H22" s="23"/>
      <c r="I22" s="21">
        <v>0</v>
      </c>
      <c r="J22" s="24" t="s">
        <v>11</v>
      </c>
    </row>
    <row r="23" spans="1:10" ht="24" x14ac:dyDescent="0.55000000000000004">
      <c r="A23" s="25" t="s">
        <v>29</v>
      </c>
      <c r="B23" s="26"/>
      <c r="C23" s="40"/>
      <c r="D23" s="41"/>
      <c r="E23" s="27">
        <f>SUM(E6:E22)</f>
        <v>1158240</v>
      </c>
      <c r="F23" s="28"/>
      <c r="G23" s="29">
        <f>SUM(G6:G22)</f>
        <v>1102391</v>
      </c>
      <c r="H23" s="30"/>
      <c r="I23" s="31"/>
      <c r="J23" s="26"/>
    </row>
    <row r="24" spans="1:10" x14ac:dyDescent="0.2">
      <c r="I24" s="32"/>
    </row>
    <row r="25" spans="1:10" x14ac:dyDescent="0.2">
      <c r="B25" t="s">
        <v>30</v>
      </c>
      <c r="I25" s="33"/>
    </row>
    <row r="26" spans="1:10" x14ac:dyDescent="0.2">
      <c r="H26" s="34"/>
      <c r="I26" s="33"/>
    </row>
    <row r="27" spans="1:10" x14ac:dyDescent="0.2">
      <c r="I27" s="33"/>
    </row>
    <row r="28" spans="1:10" x14ac:dyDescent="0.2">
      <c r="I28" s="33"/>
    </row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23:D23"/>
    <mergeCell ref="C6:D6"/>
    <mergeCell ref="C7:D7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2026-04-28T07:12:32Z</cp:lastPrinted>
  <dcterms:created xsi:type="dcterms:W3CDTF">2026-04-28T07:11:49Z</dcterms:created>
  <dcterms:modified xsi:type="dcterms:W3CDTF">2026-04-28T07:20:46Z</dcterms:modified>
</cp:coreProperties>
</file>